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0" yWindow="-150" windowWidth="13530" windowHeight="1258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G58" i="1"/>
  <c r="J58"/>
  <c r="D58"/>
  <c r="G57"/>
  <c r="J57"/>
  <c r="D57"/>
  <c r="J56"/>
  <c r="D56"/>
  <c r="G56"/>
  <c r="G55"/>
  <c r="D55"/>
  <c r="G54"/>
  <c r="J54"/>
  <c r="D54"/>
  <c r="G53"/>
  <c r="J53"/>
  <c r="D53"/>
  <c r="J52"/>
  <c r="D52"/>
  <c r="G52"/>
  <c r="G51"/>
  <c r="J51"/>
  <c r="D51"/>
  <c r="G50"/>
  <c r="J49"/>
  <c r="D49"/>
  <c r="G49"/>
  <c r="G48"/>
  <c r="J48"/>
  <c r="D48"/>
  <c r="J47"/>
  <c r="D47"/>
  <c r="G47"/>
  <c r="G46"/>
  <c r="J46"/>
  <c r="D46"/>
  <c r="G45"/>
  <c r="J45"/>
  <c r="D45"/>
  <c r="G44"/>
  <c r="J44"/>
  <c r="D44"/>
  <c r="G43"/>
  <c r="J43"/>
  <c r="D43"/>
  <c r="J42"/>
  <c r="D42"/>
  <c r="G42"/>
  <c r="G41"/>
  <c r="J41"/>
  <c r="D41"/>
  <c r="G40"/>
  <c r="J40"/>
  <c r="D40"/>
  <c r="G39"/>
  <c r="J39"/>
  <c r="D39"/>
  <c r="J38"/>
  <c r="D38"/>
  <c r="G38"/>
  <c r="G37"/>
  <c r="J37"/>
  <c r="D37"/>
  <c r="G36"/>
  <c r="J36"/>
  <c r="D36"/>
  <c r="G35"/>
  <c r="J35"/>
  <c r="D35"/>
  <c r="G34"/>
  <c r="J34"/>
  <c r="D34"/>
  <c r="G33"/>
  <c r="D33"/>
  <c r="J33"/>
  <c r="G32"/>
  <c r="J32"/>
  <c r="D32"/>
  <c r="J31"/>
  <c r="D31"/>
  <c r="G31"/>
  <c r="G30"/>
  <c r="J30"/>
  <c r="D30"/>
  <c r="G29"/>
  <c r="D29"/>
  <c r="J29"/>
  <c r="J28"/>
  <c r="G28"/>
  <c r="D28"/>
  <c r="J27"/>
  <c r="G27"/>
  <c r="D27"/>
  <c r="J26"/>
  <c r="G26"/>
  <c r="D26"/>
  <c r="J4"/>
  <c r="J12"/>
  <c r="J11"/>
  <c r="J10"/>
  <c r="J9"/>
  <c r="J8"/>
  <c r="J7"/>
  <c r="J6"/>
  <c r="J24"/>
  <c r="D24"/>
  <c r="G24"/>
  <c r="G23"/>
  <c r="J23"/>
  <c r="D23"/>
  <c r="G22"/>
  <c r="J22"/>
  <c r="D22"/>
  <c r="J21"/>
  <c r="D21"/>
  <c r="G21"/>
  <c r="J20"/>
  <c r="D20"/>
  <c r="G20"/>
  <c r="J19"/>
  <c r="D19"/>
  <c r="G19"/>
  <c r="G4"/>
  <c r="J18"/>
  <c r="J17"/>
  <c r="J15"/>
  <c r="J14"/>
  <c r="J13"/>
  <c r="G18"/>
  <c r="G17"/>
  <c r="G15"/>
  <c r="G14"/>
  <c r="G13"/>
  <c r="G12"/>
  <c r="G11"/>
  <c r="G10"/>
  <c r="G9"/>
  <c r="G8"/>
  <c r="G7"/>
  <c r="G6"/>
  <c r="D18"/>
  <c r="D17"/>
  <c r="D15"/>
  <c r="D14"/>
  <c r="D13"/>
  <c r="D12"/>
  <c r="D11"/>
  <c r="D10"/>
  <c r="D9"/>
  <c r="D8"/>
  <c r="D7"/>
  <c r="D6"/>
  <c r="D4"/>
</calcChain>
</file>

<file path=xl/sharedStrings.xml><?xml version="1.0" encoding="utf-8"?>
<sst xmlns="http://schemas.openxmlformats.org/spreadsheetml/2006/main" count="37" uniqueCount="23">
  <si>
    <t>brevis</t>
  </si>
  <si>
    <t>ovi.</t>
  </si>
  <si>
    <t>clava</t>
  </si>
  <si>
    <t>F5+6</t>
  </si>
  <si>
    <t>tibia</t>
  </si>
  <si>
    <t>Type</t>
  </si>
  <si>
    <t>maculicornis</t>
  </si>
  <si>
    <t>malchinensis</t>
  </si>
  <si>
    <t>pectoralis</t>
  </si>
  <si>
    <t>pinguicornis</t>
  </si>
  <si>
    <t>rotundipennis</t>
  </si>
  <si>
    <t>München</t>
  </si>
  <si>
    <t>collinus</t>
  </si>
  <si>
    <t>F2-F4 0/0</t>
  </si>
  <si>
    <t>not measurable</t>
  </si>
  <si>
    <t xml:space="preserve"> ovi./mesosoma</t>
  </si>
  <si>
    <t>Th No</t>
  </si>
  <si>
    <t>mesosoma</t>
  </si>
  <si>
    <t>Soyka</t>
  </si>
  <si>
    <t>ovi./tibia</t>
  </si>
  <si>
    <t>clava/F5+F6</t>
  </si>
  <si>
    <t>Debauche</t>
  </si>
  <si>
    <t>BMNH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</si>
</sst>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9"/>
  <sheetViews>
    <sheetView tabSelected="1" topLeftCell="A46" workbookViewId="0">
      <selection activeCell="L53" sqref="L53"/>
    </sheetView>
  </sheetViews>
  <sheetFormatPr defaultRowHeight="15"/>
  <cols>
    <col min="4" max="4" width="9.140625" customWidth="1"/>
    <col min="7" max="7" width="9.140625" customWidth="1"/>
  </cols>
  <sheetData>
    <row r="1" spans="1:10">
      <c r="A1" s="1" t="s">
        <v>0</v>
      </c>
    </row>
    <row r="2" spans="1:10">
      <c r="A2" s="1" t="s">
        <v>22</v>
      </c>
    </row>
    <row r="3" spans="1:10">
      <c r="A3" t="s">
        <v>16</v>
      </c>
      <c r="B3" t="s">
        <v>1</v>
      </c>
      <c r="C3" t="s">
        <v>4</v>
      </c>
      <c r="D3" t="s">
        <v>19</v>
      </c>
      <c r="E3" t="s">
        <v>2</v>
      </c>
      <c r="F3" t="s">
        <v>3</v>
      </c>
      <c r="G3" s="3" t="s">
        <v>20</v>
      </c>
      <c r="H3" t="s">
        <v>1</v>
      </c>
      <c r="I3" s="3" t="s">
        <v>17</v>
      </c>
      <c r="J3" s="4" t="s">
        <v>15</v>
      </c>
    </row>
    <row r="4" spans="1:10">
      <c r="A4">
        <v>165</v>
      </c>
      <c r="B4">
        <v>950</v>
      </c>
      <c r="C4">
        <v>697</v>
      </c>
      <c r="D4">
        <f t="shared" ref="D4:D24" si="0">B4/C4</f>
        <v>1.3629842180774749</v>
      </c>
      <c r="E4">
        <v>269</v>
      </c>
      <c r="F4">
        <v>321</v>
      </c>
      <c r="G4">
        <f t="shared" ref="G4:G24" si="1">E4/F4</f>
        <v>0.838006230529595</v>
      </c>
      <c r="H4">
        <v>950</v>
      </c>
      <c r="I4">
        <v>1003</v>
      </c>
      <c r="J4">
        <f>H4/I4</f>
        <v>0.94715852442671988</v>
      </c>
    </row>
    <row r="5" spans="1:10">
      <c r="A5" s="1" t="s">
        <v>21</v>
      </c>
    </row>
    <row r="6" spans="1:10">
      <c r="A6">
        <v>632</v>
      </c>
      <c r="B6">
        <v>912</v>
      </c>
      <c r="C6">
        <v>593</v>
      </c>
      <c r="D6">
        <f t="shared" si="0"/>
        <v>1.5379426644182124</v>
      </c>
      <c r="E6">
        <v>261</v>
      </c>
      <c r="F6">
        <v>308</v>
      </c>
      <c r="G6">
        <f t="shared" si="1"/>
        <v>0.84740259740259738</v>
      </c>
      <c r="H6">
        <v>912</v>
      </c>
      <c r="I6">
        <v>887</v>
      </c>
      <c r="J6">
        <f t="shared" ref="J6:J12" si="2">H6/I6</f>
        <v>1.0281848928974069</v>
      </c>
    </row>
    <row r="7" spans="1:10">
      <c r="A7">
        <v>633</v>
      </c>
      <c r="B7">
        <v>710</v>
      </c>
      <c r="C7">
        <v>459</v>
      </c>
      <c r="D7">
        <f t="shared" si="0"/>
        <v>1.5468409586056644</v>
      </c>
      <c r="E7">
        <v>210</v>
      </c>
      <c r="F7">
        <v>222</v>
      </c>
      <c r="G7" s="1">
        <f t="shared" si="1"/>
        <v>0.94594594594594594</v>
      </c>
      <c r="H7">
        <v>710</v>
      </c>
      <c r="I7">
        <v>676</v>
      </c>
      <c r="J7">
        <f t="shared" si="2"/>
        <v>1.0502958579881656</v>
      </c>
    </row>
    <row r="8" spans="1:10">
      <c r="A8">
        <v>1040</v>
      </c>
      <c r="B8">
        <v>615</v>
      </c>
      <c r="C8">
        <v>420</v>
      </c>
      <c r="D8">
        <f t="shared" si="0"/>
        <v>1.4642857142857142</v>
      </c>
      <c r="E8">
        <v>173</v>
      </c>
      <c r="F8">
        <v>205</v>
      </c>
      <c r="G8">
        <f t="shared" si="1"/>
        <v>0.84390243902439022</v>
      </c>
      <c r="H8">
        <v>615</v>
      </c>
      <c r="I8">
        <v>575</v>
      </c>
      <c r="J8">
        <f t="shared" si="2"/>
        <v>1.0695652173913044</v>
      </c>
    </row>
    <row r="9" spans="1:10">
      <c r="A9">
        <v>1041</v>
      </c>
      <c r="B9">
        <v>659</v>
      </c>
      <c r="C9">
        <v>425</v>
      </c>
      <c r="D9">
        <f t="shared" si="0"/>
        <v>1.5505882352941176</v>
      </c>
      <c r="E9">
        <v>189</v>
      </c>
      <c r="F9">
        <v>227</v>
      </c>
      <c r="G9">
        <f t="shared" si="1"/>
        <v>0.83259911894273131</v>
      </c>
      <c r="H9">
        <v>659</v>
      </c>
      <c r="I9">
        <v>594</v>
      </c>
      <c r="J9">
        <f t="shared" si="2"/>
        <v>1.1094276094276094</v>
      </c>
    </row>
    <row r="10" spans="1:10">
      <c r="A10">
        <v>1043</v>
      </c>
      <c r="B10">
        <v>528</v>
      </c>
      <c r="C10">
        <v>353</v>
      </c>
      <c r="D10">
        <f t="shared" si="0"/>
        <v>1.4957507082152974</v>
      </c>
      <c r="E10">
        <v>152</v>
      </c>
      <c r="F10">
        <v>172</v>
      </c>
      <c r="G10">
        <f t="shared" si="1"/>
        <v>0.88372093023255816</v>
      </c>
      <c r="H10">
        <v>523</v>
      </c>
      <c r="I10">
        <v>479</v>
      </c>
      <c r="J10">
        <f t="shared" si="2"/>
        <v>1.091858037578288</v>
      </c>
    </row>
    <row r="11" spans="1:10">
      <c r="A11">
        <v>1044</v>
      </c>
      <c r="B11">
        <v>683</v>
      </c>
      <c r="C11">
        <v>444</v>
      </c>
      <c r="D11">
        <f t="shared" si="0"/>
        <v>1.5382882882882882</v>
      </c>
      <c r="E11">
        <v>196</v>
      </c>
      <c r="F11">
        <v>221</v>
      </c>
      <c r="G11">
        <f t="shared" si="1"/>
        <v>0.8868778280542986</v>
      </c>
      <c r="H11">
        <v>683</v>
      </c>
      <c r="I11">
        <v>612</v>
      </c>
      <c r="J11">
        <f t="shared" si="2"/>
        <v>1.1160130718954249</v>
      </c>
    </row>
    <row r="12" spans="1:10">
      <c r="A12">
        <v>1046</v>
      </c>
      <c r="B12">
        <v>591</v>
      </c>
      <c r="C12">
        <v>341</v>
      </c>
      <c r="D12" s="1">
        <f t="shared" si="0"/>
        <v>1.7331378299120235</v>
      </c>
      <c r="E12">
        <v>150</v>
      </c>
      <c r="F12">
        <v>159</v>
      </c>
      <c r="G12" s="1">
        <f t="shared" si="1"/>
        <v>0.94339622641509435</v>
      </c>
      <c r="H12">
        <v>591</v>
      </c>
      <c r="I12">
        <v>499</v>
      </c>
      <c r="J12">
        <f t="shared" si="2"/>
        <v>1.1843687374749499</v>
      </c>
    </row>
    <row r="13" spans="1:10">
      <c r="A13">
        <v>1047</v>
      </c>
      <c r="B13">
        <v>762</v>
      </c>
      <c r="C13">
        <v>436</v>
      </c>
      <c r="D13" s="1">
        <f t="shared" si="0"/>
        <v>1.7477064220183487</v>
      </c>
      <c r="E13">
        <v>205</v>
      </c>
      <c r="F13">
        <v>203</v>
      </c>
      <c r="G13" s="1">
        <f t="shared" si="1"/>
        <v>1.0098522167487685</v>
      </c>
      <c r="H13">
        <v>762</v>
      </c>
      <c r="I13">
        <v>645</v>
      </c>
      <c r="J13">
        <f t="shared" ref="J13:J24" si="3">H13/I13</f>
        <v>1.1813953488372093</v>
      </c>
    </row>
    <row r="14" spans="1:10">
      <c r="A14">
        <v>1048</v>
      </c>
      <c r="B14">
        <v>605</v>
      </c>
      <c r="C14">
        <v>377</v>
      </c>
      <c r="D14">
        <f t="shared" si="0"/>
        <v>1.6047745358090186</v>
      </c>
      <c r="E14">
        <v>148</v>
      </c>
      <c r="F14">
        <v>175</v>
      </c>
      <c r="G14">
        <f t="shared" si="1"/>
        <v>0.84571428571428575</v>
      </c>
      <c r="H14">
        <v>605</v>
      </c>
      <c r="I14">
        <v>495</v>
      </c>
      <c r="J14">
        <f t="shared" si="3"/>
        <v>1.2222222222222223</v>
      </c>
    </row>
    <row r="15" spans="1:10">
      <c r="A15">
        <v>1049</v>
      </c>
      <c r="B15">
        <v>609</v>
      </c>
      <c r="C15">
        <v>394</v>
      </c>
      <c r="D15">
        <f t="shared" si="0"/>
        <v>1.5456852791878173</v>
      </c>
      <c r="E15">
        <v>173</v>
      </c>
      <c r="F15">
        <v>197</v>
      </c>
      <c r="G15">
        <f t="shared" si="1"/>
        <v>0.87817258883248728</v>
      </c>
      <c r="H15">
        <v>609</v>
      </c>
      <c r="I15">
        <v>542</v>
      </c>
      <c r="J15">
        <f t="shared" si="3"/>
        <v>1.1236162361623616</v>
      </c>
    </row>
    <row r="16" spans="1:10">
      <c r="A16" s="1" t="s">
        <v>18</v>
      </c>
    </row>
    <row r="17" spans="1:11">
      <c r="A17" t="s">
        <v>5</v>
      </c>
      <c r="B17">
        <v>616</v>
      </c>
      <c r="C17">
        <v>394</v>
      </c>
      <c r="D17">
        <f t="shared" si="0"/>
        <v>1.5634517766497462</v>
      </c>
      <c r="E17">
        <v>173</v>
      </c>
      <c r="F17">
        <v>214</v>
      </c>
      <c r="G17">
        <f t="shared" si="1"/>
        <v>0.80841121495327106</v>
      </c>
      <c r="H17">
        <v>616</v>
      </c>
      <c r="I17">
        <v>520</v>
      </c>
      <c r="J17">
        <f t="shared" si="3"/>
        <v>1.1846153846153846</v>
      </c>
      <c r="K17" t="s">
        <v>6</v>
      </c>
    </row>
    <row r="18" spans="1:11">
      <c r="A18" t="s">
        <v>5</v>
      </c>
      <c r="B18">
        <v>684</v>
      </c>
      <c r="C18">
        <v>453</v>
      </c>
      <c r="D18">
        <f t="shared" si="0"/>
        <v>1.509933774834437</v>
      </c>
      <c r="E18">
        <v>183</v>
      </c>
      <c r="F18">
        <v>220</v>
      </c>
      <c r="G18">
        <f t="shared" si="1"/>
        <v>0.83181818181818179</v>
      </c>
      <c r="H18">
        <v>684</v>
      </c>
      <c r="I18">
        <v>605</v>
      </c>
      <c r="J18">
        <f t="shared" si="3"/>
        <v>1.1305785123966943</v>
      </c>
      <c r="K18" t="s">
        <v>7</v>
      </c>
    </row>
    <row r="19" spans="1:11">
      <c r="A19" t="s">
        <v>5</v>
      </c>
      <c r="B19">
        <v>711</v>
      </c>
      <c r="C19">
        <v>465</v>
      </c>
      <c r="D19">
        <f t="shared" si="0"/>
        <v>1.5290322580645161</v>
      </c>
      <c r="E19">
        <v>204</v>
      </c>
      <c r="F19">
        <v>236</v>
      </c>
      <c r="G19">
        <f t="shared" si="1"/>
        <v>0.86440677966101698</v>
      </c>
      <c r="H19">
        <v>711</v>
      </c>
      <c r="I19">
        <v>626</v>
      </c>
      <c r="J19">
        <f t="shared" si="3"/>
        <v>1.1357827476038338</v>
      </c>
      <c r="K19" t="s">
        <v>8</v>
      </c>
    </row>
    <row r="20" spans="1:11">
      <c r="A20" t="s">
        <v>5</v>
      </c>
      <c r="B20">
        <v>616</v>
      </c>
      <c r="C20">
        <v>353</v>
      </c>
      <c r="D20" s="1">
        <f t="shared" si="0"/>
        <v>1.745042492917847</v>
      </c>
      <c r="E20">
        <v>170</v>
      </c>
      <c r="F20">
        <v>192</v>
      </c>
      <c r="G20">
        <f t="shared" si="1"/>
        <v>0.88541666666666663</v>
      </c>
      <c r="H20">
        <v>616</v>
      </c>
      <c r="I20">
        <v>491</v>
      </c>
      <c r="J20">
        <f t="shared" si="3"/>
        <v>1.2545824847250509</v>
      </c>
      <c r="K20" t="s">
        <v>9</v>
      </c>
    </row>
    <row r="21" spans="1:11">
      <c r="A21" t="s">
        <v>5</v>
      </c>
      <c r="B21">
        <v>630</v>
      </c>
      <c r="C21">
        <v>411</v>
      </c>
      <c r="D21">
        <f t="shared" si="0"/>
        <v>1.5328467153284671</v>
      </c>
      <c r="E21">
        <v>173</v>
      </c>
      <c r="F21">
        <v>214</v>
      </c>
      <c r="G21">
        <f t="shared" si="1"/>
        <v>0.80841121495327106</v>
      </c>
      <c r="H21">
        <v>630</v>
      </c>
      <c r="I21">
        <v>544</v>
      </c>
      <c r="J21">
        <f t="shared" si="3"/>
        <v>1.1580882352941178</v>
      </c>
      <c r="K21" t="s">
        <v>10</v>
      </c>
    </row>
    <row r="22" spans="1:11">
      <c r="A22">
        <v>1261</v>
      </c>
      <c r="B22">
        <v>750</v>
      </c>
      <c r="C22">
        <v>504</v>
      </c>
      <c r="D22">
        <f t="shared" si="0"/>
        <v>1.4880952380952381</v>
      </c>
      <c r="E22">
        <v>206</v>
      </c>
      <c r="F22">
        <v>255</v>
      </c>
      <c r="G22">
        <f t="shared" si="1"/>
        <v>0.80784313725490198</v>
      </c>
      <c r="H22">
        <v>750</v>
      </c>
      <c r="I22">
        <v>687</v>
      </c>
      <c r="J22">
        <f t="shared" si="3"/>
        <v>1.0917030567685591</v>
      </c>
    </row>
    <row r="23" spans="1:11">
      <c r="A23">
        <v>1267</v>
      </c>
      <c r="B23">
        <v>805</v>
      </c>
      <c r="C23">
        <v>489</v>
      </c>
      <c r="D23">
        <f t="shared" si="0"/>
        <v>1.6462167689161553</v>
      </c>
      <c r="E23">
        <v>214</v>
      </c>
      <c r="F23">
        <v>236</v>
      </c>
      <c r="G23">
        <f t="shared" si="1"/>
        <v>0.90677966101694918</v>
      </c>
      <c r="H23">
        <v>805</v>
      </c>
      <c r="I23">
        <v>684</v>
      </c>
      <c r="J23">
        <f t="shared" si="3"/>
        <v>1.1769005847953216</v>
      </c>
    </row>
    <row r="24" spans="1:11">
      <c r="A24">
        <v>2675</v>
      </c>
      <c r="B24">
        <v>681</v>
      </c>
      <c r="C24">
        <v>449</v>
      </c>
      <c r="D24">
        <f t="shared" si="0"/>
        <v>1.5167037861915367</v>
      </c>
      <c r="E24">
        <v>200</v>
      </c>
      <c r="F24">
        <v>235</v>
      </c>
      <c r="G24">
        <f t="shared" si="1"/>
        <v>0.85106382978723405</v>
      </c>
      <c r="H24">
        <v>681</v>
      </c>
      <c r="I24">
        <v>588</v>
      </c>
      <c r="J24">
        <f t="shared" si="3"/>
        <v>1.1581632653061225</v>
      </c>
    </row>
    <row r="25" spans="1:11">
      <c r="A25" s="1" t="s">
        <v>11</v>
      </c>
    </row>
    <row r="26" spans="1:11">
      <c r="A26">
        <v>2901</v>
      </c>
      <c r="B26">
        <v>496</v>
      </c>
      <c r="C26">
        <v>320</v>
      </c>
      <c r="D26">
        <f t="shared" ref="D26:D42" si="4">B26/C26</f>
        <v>1.55</v>
      </c>
      <c r="E26">
        <v>145</v>
      </c>
      <c r="F26">
        <v>162</v>
      </c>
      <c r="G26">
        <f t="shared" ref="G26:G50" si="5">E26/F26</f>
        <v>0.89506172839506171</v>
      </c>
      <c r="H26">
        <v>530</v>
      </c>
      <c r="I26">
        <v>496</v>
      </c>
      <c r="J26">
        <f t="shared" ref="J26:J49" si="6">H26/I26</f>
        <v>1.0685483870967742</v>
      </c>
    </row>
    <row r="27" spans="1:11">
      <c r="A27">
        <v>2902</v>
      </c>
      <c r="B27">
        <v>573</v>
      </c>
      <c r="C27">
        <v>364</v>
      </c>
      <c r="D27">
        <f t="shared" si="4"/>
        <v>1.5741758241758241</v>
      </c>
      <c r="E27">
        <v>164</v>
      </c>
      <c r="F27">
        <v>199</v>
      </c>
      <c r="G27">
        <f t="shared" si="5"/>
        <v>0.82412060301507539</v>
      </c>
      <c r="H27">
        <v>546</v>
      </c>
      <c r="I27">
        <v>573</v>
      </c>
      <c r="J27">
        <f t="shared" si="6"/>
        <v>0.95287958115183247</v>
      </c>
    </row>
    <row r="28" spans="1:11">
      <c r="A28">
        <v>2903</v>
      </c>
      <c r="B28">
        <v>503</v>
      </c>
      <c r="C28">
        <v>341</v>
      </c>
      <c r="D28">
        <f t="shared" si="4"/>
        <v>1.4750733137829912</v>
      </c>
      <c r="E28">
        <v>147</v>
      </c>
      <c r="F28">
        <v>170</v>
      </c>
      <c r="G28">
        <f t="shared" si="5"/>
        <v>0.86470588235294121</v>
      </c>
      <c r="H28">
        <v>532</v>
      </c>
      <c r="I28">
        <v>503</v>
      </c>
      <c r="J28">
        <f t="shared" si="6"/>
        <v>1.0576540755467196</v>
      </c>
    </row>
    <row r="29" spans="1:11">
      <c r="A29">
        <v>2904</v>
      </c>
      <c r="B29">
        <v>556</v>
      </c>
      <c r="C29">
        <v>331</v>
      </c>
      <c r="D29">
        <f t="shared" si="4"/>
        <v>1.6797583081570997</v>
      </c>
      <c r="E29">
        <v>154</v>
      </c>
      <c r="F29">
        <v>162</v>
      </c>
      <c r="G29">
        <f t="shared" si="5"/>
        <v>0.95061728395061729</v>
      </c>
      <c r="H29">
        <v>556</v>
      </c>
      <c r="I29">
        <v>408</v>
      </c>
      <c r="J29">
        <f t="shared" si="6"/>
        <v>1.3627450980392157</v>
      </c>
      <c r="K29" s="1" t="s">
        <v>12</v>
      </c>
    </row>
    <row r="30" spans="1:11">
      <c r="A30">
        <v>2905</v>
      </c>
      <c r="B30">
        <v>818</v>
      </c>
      <c r="C30">
        <v>462</v>
      </c>
      <c r="D30">
        <f t="shared" si="4"/>
        <v>1.7705627705627707</v>
      </c>
      <c r="E30">
        <v>201</v>
      </c>
      <c r="F30">
        <v>243</v>
      </c>
      <c r="G30">
        <f t="shared" si="5"/>
        <v>0.8271604938271605</v>
      </c>
      <c r="H30">
        <v>818</v>
      </c>
      <c r="I30">
        <v>520</v>
      </c>
      <c r="J30">
        <f t="shared" si="6"/>
        <v>1.573076923076923</v>
      </c>
      <c r="K30" s="1" t="s">
        <v>12</v>
      </c>
    </row>
    <row r="31" spans="1:11">
      <c r="A31">
        <v>2906</v>
      </c>
      <c r="B31">
        <v>518</v>
      </c>
      <c r="C31">
        <v>335</v>
      </c>
      <c r="D31">
        <f t="shared" si="4"/>
        <v>1.5462686567164179</v>
      </c>
      <c r="E31">
        <v>164</v>
      </c>
      <c r="F31">
        <v>185</v>
      </c>
      <c r="G31">
        <f t="shared" si="5"/>
        <v>0.88648648648648654</v>
      </c>
      <c r="H31">
        <v>518</v>
      </c>
      <c r="I31">
        <v>453</v>
      </c>
      <c r="J31">
        <f t="shared" si="6"/>
        <v>1.1434878587196469</v>
      </c>
    </row>
    <row r="32" spans="1:11">
      <c r="A32">
        <v>2907</v>
      </c>
      <c r="B32">
        <v>630</v>
      </c>
      <c r="C32">
        <v>416</v>
      </c>
      <c r="D32">
        <f t="shared" si="4"/>
        <v>1.5144230769230769</v>
      </c>
      <c r="E32">
        <v>189</v>
      </c>
      <c r="F32">
        <v>222</v>
      </c>
      <c r="G32">
        <f t="shared" si="5"/>
        <v>0.85135135135135132</v>
      </c>
      <c r="H32">
        <v>630</v>
      </c>
      <c r="I32">
        <v>601</v>
      </c>
      <c r="J32">
        <f t="shared" si="6"/>
        <v>1.0482529118136439</v>
      </c>
    </row>
    <row r="33" spans="1:10">
      <c r="A33">
        <v>2908</v>
      </c>
      <c r="B33">
        <v>484</v>
      </c>
      <c r="C33">
        <v>322</v>
      </c>
      <c r="D33">
        <f t="shared" si="4"/>
        <v>1.5031055900621118</v>
      </c>
      <c r="E33">
        <v>152</v>
      </c>
      <c r="F33">
        <v>173</v>
      </c>
      <c r="G33">
        <f t="shared" si="5"/>
        <v>0.87861271676300579</v>
      </c>
      <c r="H33">
        <v>484</v>
      </c>
      <c r="I33">
        <v>469</v>
      </c>
      <c r="J33">
        <f t="shared" si="6"/>
        <v>1.0319829424307037</v>
      </c>
    </row>
    <row r="34" spans="1:10">
      <c r="A34">
        <v>2909</v>
      </c>
      <c r="B34">
        <v>503</v>
      </c>
      <c r="C34">
        <v>328</v>
      </c>
      <c r="D34">
        <f t="shared" si="4"/>
        <v>1.5335365853658536</v>
      </c>
      <c r="E34">
        <v>136</v>
      </c>
      <c r="F34">
        <v>166</v>
      </c>
      <c r="G34">
        <f t="shared" si="5"/>
        <v>0.81927710843373491</v>
      </c>
      <c r="H34">
        <v>503</v>
      </c>
      <c r="I34">
        <v>482</v>
      </c>
      <c r="J34">
        <f t="shared" si="6"/>
        <v>1.0435684647302905</v>
      </c>
    </row>
    <row r="35" spans="1:10">
      <c r="A35">
        <v>2910</v>
      </c>
      <c r="B35">
        <v>426</v>
      </c>
      <c r="C35">
        <v>256</v>
      </c>
      <c r="D35">
        <f t="shared" si="4"/>
        <v>1.6640625</v>
      </c>
      <c r="E35">
        <v>127</v>
      </c>
      <c r="F35">
        <v>144</v>
      </c>
      <c r="G35">
        <f t="shared" si="5"/>
        <v>0.88194444444444442</v>
      </c>
      <c r="H35">
        <v>426</v>
      </c>
      <c r="I35">
        <v>385</v>
      </c>
      <c r="J35">
        <f t="shared" si="6"/>
        <v>1.1064935064935064</v>
      </c>
    </row>
    <row r="36" spans="1:10">
      <c r="A36">
        <v>2911</v>
      </c>
      <c r="B36">
        <v>542</v>
      </c>
      <c r="C36">
        <v>340</v>
      </c>
      <c r="D36">
        <f t="shared" si="4"/>
        <v>1.5941176470588236</v>
      </c>
      <c r="E36">
        <v>145</v>
      </c>
      <c r="F36">
        <v>161</v>
      </c>
      <c r="G36">
        <f t="shared" si="5"/>
        <v>0.90062111801242239</v>
      </c>
      <c r="H36">
        <v>542</v>
      </c>
      <c r="I36">
        <v>501</v>
      </c>
      <c r="J36">
        <f t="shared" si="6"/>
        <v>1.0818363273453093</v>
      </c>
    </row>
    <row r="37" spans="1:10">
      <c r="A37">
        <v>2912</v>
      </c>
      <c r="B37">
        <v>615</v>
      </c>
      <c r="C37">
        <v>357</v>
      </c>
      <c r="D37">
        <f t="shared" si="4"/>
        <v>1.7226890756302522</v>
      </c>
      <c r="E37">
        <v>152</v>
      </c>
      <c r="F37">
        <v>172</v>
      </c>
      <c r="G37">
        <f t="shared" si="5"/>
        <v>0.88372093023255816</v>
      </c>
      <c r="H37">
        <v>615</v>
      </c>
      <c r="I37">
        <v>569</v>
      </c>
      <c r="J37">
        <f t="shared" si="6"/>
        <v>1.0808435852372584</v>
      </c>
    </row>
    <row r="38" spans="1:10">
      <c r="A38">
        <v>2913</v>
      </c>
      <c r="B38">
        <v>587</v>
      </c>
      <c r="C38">
        <v>379</v>
      </c>
      <c r="D38">
        <f t="shared" si="4"/>
        <v>1.5488126649076517</v>
      </c>
      <c r="E38">
        <v>162</v>
      </c>
      <c r="F38">
        <v>189</v>
      </c>
      <c r="G38">
        <f t="shared" si="5"/>
        <v>0.8571428571428571</v>
      </c>
      <c r="H38">
        <v>587</v>
      </c>
      <c r="I38">
        <v>620</v>
      </c>
      <c r="J38">
        <f t="shared" si="6"/>
        <v>0.9467741935483871</v>
      </c>
    </row>
    <row r="39" spans="1:10">
      <c r="A39">
        <v>2914</v>
      </c>
      <c r="B39">
        <v>560</v>
      </c>
      <c r="C39">
        <v>347</v>
      </c>
      <c r="D39">
        <f t="shared" si="4"/>
        <v>1.6138328530259367</v>
      </c>
      <c r="E39">
        <v>166</v>
      </c>
      <c r="F39">
        <v>185</v>
      </c>
      <c r="G39">
        <f t="shared" si="5"/>
        <v>0.89729729729729735</v>
      </c>
      <c r="H39">
        <v>560</v>
      </c>
      <c r="I39">
        <v>531</v>
      </c>
      <c r="J39">
        <f t="shared" si="6"/>
        <v>1.0546139359698681</v>
      </c>
    </row>
    <row r="40" spans="1:10">
      <c r="A40">
        <v>2915</v>
      </c>
      <c r="B40">
        <v>478</v>
      </c>
      <c r="C40">
        <v>319</v>
      </c>
      <c r="D40">
        <f t="shared" si="4"/>
        <v>1.4984326018808778</v>
      </c>
      <c r="E40">
        <v>132</v>
      </c>
      <c r="F40">
        <v>155</v>
      </c>
      <c r="G40">
        <f t="shared" si="5"/>
        <v>0.85161290322580641</v>
      </c>
      <c r="H40">
        <v>478</v>
      </c>
      <c r="I40">
        <v>479</v>
      </c>
      <c r="J40">
        <f t="shared" si="6"/>
        <v>0.9979123173277662</v>
      </c>
    </row>
    <row r="41" spans="1:10">
      <c r="A41">
        <v>2916</v>
      </c>
      <c r="B41">
        <v>666</v>
      </c>
      <c r="C41">
        <v>451</v>
      </c>
      <c r="D41">
        <f t="shared" si="4"/>
        <v>1.4767184035476719</v>
      </c>
      <c r="E41">
        <v>181</v>
      </c>
      <c r="F41">
        <v>217</v>
      </c>
      <c r="G41">
        <f t="shared" si="5"/>
        <v>0.83410138248847931</v>
      </c>
      <c r="H41">
        <v>666</v>
      </c>
      <c r="I41">
        <v>681</v>
      </c>
      <c r="J41">
        <f t="shared" si="6"/>
        <v>0.97797356828193838</v>
      </c>
    </row>
    <row r="42" spans="1:10">
      <c r="A42">
        <v>2917</v>
      </c>
      <c r="B42">
        <v>571</v>
      </c>
      <c r="C42">
        <v>381</v>
      </c>
      <c r="D42">
        <f t="shared" si="4"/>
        <v>1.4986876640419948</v>
      </c>
      <c r="E42">
        <v>167</v>
      </c>
      <c r="F42">
        <v>196</v>
      </c>
      <c r="G42">
        <f t="shared" si="5"/>
        <v>0.85204081632653061</v>
      </c>
      <c r="H42">
        <v>571</v>
      </c>
      <c r="I42">
        <v>574</v>
      </c>
      <c r="J42">
        <f t="shared" si="6"/>
        <v>0.99477351916376311</v>
      </c>
    </row>
    <row r="43" spans="1:10">
      <c r="A43">
        <v>2918</v>
      </c>
      <c r="B43">
        <v>537</v>
      </c>
      <c r="C43">
        <v>359</v>
      </c>
      <c r="D43">
        <f t="shared" ref="D43:D49" si="7">B43/C43</f>
        <v>1.4958217270194987</v>
      </c>
      <c r="E43">
        <v>154</v>
      </c>
      <c r="F43">
        <v>180</v>
      </c>
      <c r="G43">
        <f t="shared" si="5"/>
        <v>0.85555555555555551</v>
      </c>
      <c r="H43">
        <v>537</v>
      </c>
      <c r="I43">
        <v>529</v>
      </c>
      <c r="J43">
        <f t="shared" si="6"/>
        <v>1.0151228733459357</v>
      </c>
    </row>
    <row r="44" spans="1:10">
      <c r="A44">
        <v>2919</v>
      </c>
      <c r="B44">
        <v>705</v>
      </c>
      <c r="C44">
        <v>454</v>
      </c>
      <c r="D44">
        <f t="shared" si="7"/>
        <v>1.552863436123348</v>
      </c>
      <c r="E44">
        <v>205</v>
      </c>
      <c r="F44">
        <v>242</v>
      </c>
      <c r="G44">
        <f t="shared" si="5"/>
        <v>0.84710743801652888</v>
      </c>
      <c r="H44">
        <v>705</v>
      </c>
      <c r="I44">
        <v>726</v>
      </c>
      <c r="J44">
        <f t="shared" si="6"/>
        <v>0.97107438016528924</v>
      </c>
    </row>
    <row r="45" spans="1:10">
      <c r="A45">
        <v>2920</v>
      </c>
      <c r="B45">
        <v>548</v>
      </c>
      <c r="C45">
        <v>350</v>
      </c>
      <c r="D45">
        <f t="shared" si="7"/>
        <v>1.5657142857142856</v>
      </c>
      <c r="E45">
        <v>164</v>
      </c>
      <c r="F45">
        <v>186</v>
      </c>
      <c r="G45">
        <f t="shared" si="5"/>
        <v>0.88172043010752688</v>
      </c>
      <c r="H45">
        <v>548</v>
      </c>
      <c r="I45">
        <v>513</v>
      </c>
      <c r="J45">
        <f t="shared" si="6"/>
        <v>1.0682261208576997</v>
      </c>
    </row>
    <row r="46" spans="1:10">
      <c r="A46">
        <v>2921</v>
      </c>
      <c r="B46">
        <v>536</v>
      </c>
      <c r="C46">
        <v>359</v>
      </c>
      <c r="D46">
        <f t="shared" si="7"/>
        <v>1.4930362116991645</v>
      </c>
      <c r="E46">
        <v>153</v>
      </c>
      <c r="F46">
        <v>183</v>
      </c>
      <c r="G46">
        <f t="shared" si="5"/>
        <v>0.83606557377049184</v>
      </c>
      <c r="H46">
        <v>536</v>
      </c>
      <c r="I46">
        <v>558</v>
      </c>
      <c r="J46">
        <f t="shared" si="6"/>
        <v>0.96057347670250892</v>
      </c>
    </row>
    <row r="47" spans="1:10">
      <c r="A47">
        <v>2922</v>
      </c>
      <c r="B47">
        <v>567</v>
      </c>
      <c r="C47">
        <v>361</v>
      </c>
      <c r="D47">
        <f t="shared" si="7"/>
        <v>1.5706371191135735</v>
      </c>
      <c r="E47">
        <v>162</v>
      </c>
      <c r="F47">
        <v>190</v>
      </c>
      <c r="G47">
        <f t="shared" si="5"/>
        <v>0.85263157894736841</v>
      </c>
      <c r="H47">
        <v>567</v>
      </c>
      <c r="I47">
        <v>527</v>
      </c>
      <c r="J47">
        <f t="shared" si="6"/>
        <v>1.0759013282732448</v>
      </c>
    </row>
    <row r="48" spans="1:10">
      <c r="A48">
        <v>2923</v>
      </c>
      <c r="B48">
        <v>541</v>
      </c>
      <c r="C48">
        <v>337</v>
      </c>
      <c r="D48" s="1">
        <f t="shared" si="7"/>
        <v>1.6053412462908012</v>
      </c>
      <c r="E48">
        <v>155</v>
      </c>
      <c r="F48">
        <v>182</v>
      </c>
      <c r="G48">
        <f t="shared" si="5"/>
        <v>0.85164835164835162</v>
      </c>
      <c r="H48">
        <v>541</v>
      </c>
      <c r="I48">
        <v>501</v>
      </c>
      <c r="J48">
        <f t="shared" si="6"/>
        <v>1.0798403193612773</v>
      </c>
    </row>
    <row r="49" spans="1:12">
      <c r="A49">
        <v>2924</v>
      </c>
      <c r="B49">
        <v>458</v>
      </c>
      <c r="C49">
        <v>304</v>
      </c>
      <c r="D49">
        <f t="shared" si="7"/>
        <v>1.506578947368421</v>
      </c>
      <c r="E49">
        <v>130</v>
      </c>
      <c r="F49">
        <v>158</v>
      </c>
      <c r="G49">
        <f t="shared" si="5"/>
        <v>0.82278481012658233</v>
      </c>
      <c r="H49">
        <v>458</v>
      </c>
      <c r="I49">
        <v>471</v>
      </c>
      <c r="J49">
        <f t="shared" si="6"/>
        <v>0.97239915074309979</v>
      </c>
    </row>
    <row r="50" spans="1:12">
      <c r="A50">
        <v>2925</v>
      </c>
      <c r="B50" s="3" t="s">
        <v>14</v>
      </c>
      <c r="D50" s="3" t="s">
        <v>14</v>
      </c>
      <c r="E50">
        <v>148</v>
      </c>
      <c r="F50">
        <v>169</v>
      </c>
      <c r="G50">
        <f t="shared" si="5"/>
        <v>0.87573964497041423</v>
      </c>
      <c r="H50" s="3" t="s">
        <v>14</v>
      </c>
      <c r="J50" s="3" t="s">
        <v>14</v>
      </c>
    </row>
    <row r="51" spans="1:12">
      <c r="A51">
        <v>2926</v>
      </c>
      <c r="B51">
        <v>526</v>
      </c>
      <c r="C51">
        <v>356</v>
      </c>
      <c r="D51">
        <f t="shared" ref="D51:D58" si="8">B51/C51</f>
        <v>1.4775280898876404</v>
      </c>
      <c r="E51">
        <v>152</v>
      </c>
      <c r="F51">
        <v>177</v>
      </c>
      <c r="G51">
        <f t="shared" ref="G51:G58" si="9">E51/F51</f>
        <v>0.85875706214689262</v>
      </c>
      <c r="H51">
        <v>526</v>
      </c>
      <c r="I51">
        <v>517</v>
      </c>
      <c r="J51">
        <f t="shared" ref="J51:J54" si="10">H51/I51</f>
        <v>1.0174081237911026</v>
      </c>
    </row>
    <row r="52" spans="1:12">
      <c r="A52">
        <v>2927</v>
      </c>
      <c r="B52">
        <v>529</v>
      </c>
      <c r="C52">
        <v>339</v>
      </c>
      <c r="D52">
        <f t="shared" si="8"/>
        <v>1.5604719764011798</v>
      </c>
      <c r="E52">
        <v>158</v>
      </c>
      <c r="F52">
        <v>178</v>
      </c>
      <c r="G52">
        <f t="shared" si="9"/>
        <v>0.88764044943820219</v>
      </c>
      <c r="H52">
        <v>529</v>
      </c>
      <c r="I52">
        <v>510</v>
      </c>
      <c r="J52">
        <f t="shared" si="10"/>
        <v>1.0372549019607844</v>
      </c>
    </row>
    <row r="53" spans="1:12">
      <c r="A53">
        <v>2928</v>
      </c>
      <c r="B53">
        <v>371</v>
      </c>
      <c r="C53">
        <v>234</v>
      </c>
      <c r="D53">
        <f t="shared" si="8"/>
        <v>1.5854700854700854</v>
      </c>
      <c r="E53">
        <v>106</v>
      </c>
      <c r="F53">
        <v>126</v>
      </c>
      <c r="G53">
        <f t="shared" si="9"/>
        <v>0.84126984126984128</v>
      </c>
      <c r="H53">
        <v>371</v>
      </c>
      <c r="I53">
        <v>391</v>
      </c>
      <c r="J53">
        <f t="shared" si="10"/>
        <v>0.94884910485933505</v>
      </c>
    </row>
    <row r="54" spans="1:12">
      <c r="A54">
        <v>2929</v>
      </c>
      <c r="B54">
        <v>572</v>
      </c>
      <c r="C54">
        <v>504</v>
      </c>
      <c r="D54">
        <f t="shared" si="8"/>
        <v>1.1349206349206349</v>
      </c>
      <c r="E54">
        <v>148</v>
      </c>
      <c r="F54">
        <v>179</v>
      </c>
      <c r="G54">
        <f t="shared" si="9"/>
        <v>0.82681564245810057</v>
      </c>
      <c r="H54">
        <v>572</v>
      </c>
      <c r="I54">
        <v>504</v>
      </c>
      <c r="J54">
        <f t="shared" si="10"/>
        <v>1.1349206349206349</v>
      </c>
    </row>
    <row r="55" spans="1:12">
      <c r="A55">
        <v>2930</v>
      </c>
      <c r="B55">
        <v>531</v>
      </c>
      <c r="C55">
        <v>333</v>
      </c>
      <c r="D55">
        <f t="shared" si="8"/>
        <v>1.5945945945945945</v>
      </c>
      <c r="E55">
        <v>144</v>
      </c>
      <c r="F55">
        <v>153</v>
      </c>
      <c r="G55">
        <f t="shared" si="9"/>
        <v>0.94117647058823528</v>
      </c>
      <c r="H55" s="3" t="s">
        <v>14</v>
      </c>
      <c r="I55" s="3"/>
      <c r="J55" s="3" t="s">
        <v>14</v>
      </c>
    </row>
    <row r="56" spans="1:12">
      <c r="A56">
        <v>1447</v>
      </c>
      <c r="B56">
        <v>696</v>
      </c>
      <c r="C56">
        <v>387</v>
      </c>
      <c r="D56">
        <f t="shared" si="8"/>
        <v>1.7984496124031009</v>
      </c>
      <c r="E56">
        <v>172</v>
      </c>
      <c r="F56">
        <v>200</v>
      </c>
      <c r="G56">
        <f t="shared" si="9"/>
        <v>0.86</v>
      </c>
      <c r="H56">
        <v>696</v>
      </c>
      <c r="I56">
        <v>434</v>
      </c>
      <c r="J56">
        <f t="shared" ref="J56:J58" si="11">H56/I56</f>
        <v>1.6036866359447004</v>
      </c>
      <c r="K56" s="1" t="s">
        <v>12</v>
      </c>
    </row>
    <row r="57" spans="1:12">
      <c r="A57">
        <v>1448</v>
      </c>
      <c r="B57">
        <v>635</v>
      </c>
      <c r="C57">
        <v>337</v>
      </c>
      <c r="D57">
        <f t="shared" si="8"/>
        <v>1.8842729970326408</v>
      </c>
      <c r="E57">
        <v>146</v>
      </c>
      <c r="F57">
        <v>174</v>
      </c>
      <c r="G57">
        <f t="shared" si="9"/>
        <v>0.83908045977011492</v>
      </c>
      <c r="H57">
        <v>635</v>
      </c>
      <c r="I57">
        <v>339</v>
      </c>
      <c r="J57">
        <f t="shared" si="11"/>
        <v>1.873156342182891</v>
      </c>
      <c r="K57" s="1" t="s">
        <v>12</v>
      </c>
    </row>
    <row r="58" spans="1:12">
      <c r="A58">
        <v>1458</v>
      </c>
      <c r="B58">
        <v>448</v>
      </c>
      <c r="C58">
        <v>305</v>
      </c>
      <c r="D58">
        <f t="shared" si="8"/>
        <v>1.4688524590163934</v>
      </c>
      <c r="E58">
        <v>161</v>
      </c>
      <c r="F58">
        <v>154</v>
      </c>
      <c r="G58">
        <f t="shared" si="9"/>
        <v>1.0454545454545454</v>
      </c>
      <c r="H58">
        <v>448</v>
      </c>
      <c r="I58">
        <v>432</v>
      </c>
      <c r="J58">
        <f t="shared" si="11"/>
        <v>1.037037037037037</v>
      </c>
      <c r="K58" s="1" t="s">
        <v>12</v>
      </c>
      <c r="L58" s="2" t="s">
        <v>13</v>
      </c>
    </row>
    <row r="59" spans="1:12">
      <c r="K59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ThCS</dc:creator>
  <cp:lastModifiedBy>ThCS</cp:lastModifiedBy>
  <dcterms:created xsi:type="dcterms:W3CDTF">2020-06-01T17:05:28Z</dcterms:created>
  <dcterms:modified xsi:type="dcterms:W3CDTF">2024-03-31T17:17:02Z</dcterms:modified>
</cp:coreProperties>
</file>